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worksheets/_rels/sheet1.xml.rels" ContentType="application/vnd.openxmlformats-package.relationships+xml"/>
  <Override PartName="/xl/worksheets/sheet1.xml" ContentType="application/vnd.openxmlformats-officedocument.spreadsheetml.worksheet+xml"/>
  <Override PartName="/xl/workbook.xml" ContentType="application/vnd.openxmlformats-officedocument.spreadsheetml.sheet.main+xml"/>
  <Override PartName="/xl/comments1.xml" ContentType="application/vnd.openxmlformats-officedocument.spreadsheetml.comments+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tromkosten" sheetId="1" state="visible" r:id="rId2"/>
  </sheets>
  <definedNames>
    <definedName function="false" hidden="false" localSheetId="0" name="_xlnm.Print_Area" vbProcedure="false">Stromkosten!$A$1:$Q$49</definedName>
  </definedNames>
  <calcPr iterateCount="100" refMode="A1" iterate="false" iterateDelta="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1" authorId="0">
      <text>
        <r>
          <rPr>
            <sz val="10"/>
            <rFont val="Arial"/>
            <family val="2"/>
            <charset val="1"/>
          </rPr>
          <t xml:space="preserve">Absenderdaten</t>
        </r>
      </text>
    </comment>
    <comment ref="A8" authorId="0">
      <text>
        <r>
          <rPr>
            <sz val="10"/>
            <rFont val="Arial"/>
            <family val="2"/>
            <charset val="1"/>
          </rPr>
          <t xml:space="preserve">Adresse der Krankenkasse</t>
        </r>
      </text>
    </comment>
    <comment ref="A15" authorId="0">
      <text>
        <r>
          <rPr>
            <sz val="10"/>
            <rFont val="Arial"/>
            <family val="2"/>
            <charset val="1"/>
          </rPr>
          <t xml:space="preserve">Bitte geben Sie hier Ihren Wohnort ein
</t>
        </r>
      </text>
    </comment>
    <comment ref="E32" authorId="0">
      <text>
        <r>
          <rPr>
            <sz val="10"/>
            <rFont val="Arial"/>
            <family val="2"/>
            <charset val="1"/>
          </rPr>
          <t xml:space="preserve">Datum Format:
dd.mm.yy</t>
        </r>
      </text>
    </comment>
    <comment ref="E33" authorId="0">
      <text>
        <r>
          <rPr>
            <sz val="10"/>
            <rFont val="Arial"/>
            <family val="2"/>
            <charset val="1"/>
          </rPr>
          <t xml:space="preserve">Vorheriger Zählerstand</t>
        </r>
      </text>
    </comment>
    <comment ref="F17" authorId="0">
      <text>
        <r>
          <rPr>
            <sz val="10"/>
            <rFont val="Arial"/>
            <family val="2"/>
            <charset val="1"/>
          </rPr>
          <t xml:space="preserve">Geben Sie bitte hier Ihre Versicerungsnummer ein</t>
        </r>
      </text>
    </comment>
    <comment ref="F43" authorId="0">
      <text>
        <r>
          <rPr>
            <sz val="10"/>
            <rFont val="Arial"/>
            <family val="2"/>
            <charset val="1"/>
          </rPr>
          <t xml:space="preserve">Ihre IBAN eingeben</t>
        </r>
      </text>
    </comment>
    <comment ref="F44" authorId="0">
      <text>
        <r>
          <rPr>
            <sz val="10"/>
            <rFont val="Arial"/>
            <family val="2"/>
            <charset val="1"/>
          </rPr>
          <t xml:space="preserve">Ihre BIC eingeben</t>
        </r>
      </text>
    </comment>
    <comment ref="F45" authorId="0">
      <text>
        <r>
          <rPr>
            <sz val="10"/>
            <rFont val="Arial"/>
            <family val="2"/>
            <charset val="1"/>
          </rPr>
          <t xml:space="preserve">Name der Bank oder Sparkasse</t>
        </r>
      </text>
    </comment>
    <comment ref="G32" authorId="0">
      <text>
        <r>
          <rPr>
            <sz val="10"/>
            <rFont val="Arial"/>
            <family val="2"/>
            <charset val="1"/>
          </rPr>
          <t xml:space="preserve">Datum Format:
dd.mm.yy</t>
        </r>
      </text>
    </comment>
    <comment ref="G33" authorId="0">
      <text>
        <r>
          <rPr>
            <sz val="10"/>
            <rFont val="Arial"/>
            <family val="2"/>
            <charset val="1"/>
          </rPr>
          <t xml:space="preserve">aktueller Zählerstand</t>
        </r>
      </text>
    </comment>
    <comment ref="J27" authorId="0">
      <text>
        <r>
          <rPr>
            <sz val="10"/>
            <rFont val="Arial"/>
            <family val="2"/>
            <charset val="1"/>
          </rPr>
          <t xml:space="preserve">Hersteller z.B. Philips</t>
        </r>
      </text>
    </comment>
    <comment ref="J28" authorId="0">
      <text>
        <r>
          <rPr>
            <sz val="10"/>
            <rFont val="Arial"/>
            <family val="2"/>
            <charset val="1"/>
          </rPr>
          <t xml:space="preserve">Bezeichnung / Type des Gerätes. z.B. DreamStation Go</t>
        </r>
      </text>
    </comment>
    <comment ref="J29" authorId="0">
      <text>
        <r>
          <rPr>
            <sz val="10"/>
            <rFont val="Arial"/>
            <family val="2"/>
            <charset val="1"/>
          </rPr>
          <t xml:space="preserve">Wer hat das Gerät geliefert.</t>
        </r>
      </text>
    </comment>
    <comment ref="J36" authorId="0">
      <text>
        <r>
          <rPr>
            <sz val="10"/>
            <rFont val="Arial"/>
            <family val="2"/>
            <charset val="1"/>
          </rPr>
          <t xml:space="preserve">Leistung(Watt)</t>
        </r>
      </text>
    </comment>
    <comment ref="J37" authorId="0">
      <text>
        <r>
          <rPr>
            <sz val="10"/>
            <rFont val="Arial"/>
            <family val="2"/>
            <charset val="1"/>
          </rPr>
          <t xml:space="preserve">Leistung(Watt)</t>
        </r>
      </text>
    </comment>
    <comment ref="J38" authorId="0">
      <text>
        <r>
          <rPr>
            <sz val="10"/>
            <rFont val="Arial"/>
            <family val="2"/>
            <charset val="1"/>
          </rPr>
          <t xml:space="preserve">Leistung(Watt)</t>
        </r>
      </text>
    </comment>
    <comment ref="J39" authorId="0">
      <text>
        <r>
          <rPr>
            <sz val="10"/>
            <rFont val="Arial"/>
            <family val="2"/>
            <charset val="1"/>
          </rPr>
          <t xml:space="preserve">Leistung(Watt)</t>
        </r>
      </text>
    </comment>
  </commentList>
</comments>
</file>

<file path=xl/sharedStrings.xml><?xml version="1.0" encoding="utf-8"?>
<sst xmlns="http://schemas.openxmlformats.org/spreadsheetml/2006/main" count="59" uniqueCount="49">
  <si>
    <r>
      <rPr>
        <sz val="12"/>
        <rFont val="Times New Roman"/>
        <family val="1"/>
        <charset val="1"/>
      </rPr>
      <t xml:space="preserve">In EXCEL sind das verbundene Zellbereiche. Bitte verwenden Sie </t>
    </r>
    <r>
      <rPr>
        <b val="true"/>
        <sz val="12"/>
        <rFont val="Times New Roman"/>
        <family val="1"/>
        <charset val="1"/>
      </rPr>
      <t xml:space="preserve">Strg+Enter</t>
    </r>
    <r>
      <rPr>
        <sz val="12"/>
        <rFont val="Times New Roman"/>
        <family val="1"/>
        <charset val="1"/>
      </rPr>
      <t xml:space="preserve"> für einen Zeilenumbruch.
Siehe Microsoft Dokumentation für Execl.</t>
    </r>
  </si>
  <si>
    <t xml:space="preserve">Betriebstage und Stunden</t>
  </si>
  <si>
    <t xml:space="preserve">Die Therapie sollte 4 Stunden / Tag sein</t>
  </si>
  <si>
    <t xml:space="preserve">Datum</t>
  </si>
  <si>
    <t xml:space="preserve">Alt</t>
  </si>
  <si>
    <t xml:space="preserve">Neu</t>
  </si>
  <si>
    <t xml:space="preserve">Tage</t>
  </si>
  <si>
    <t xml:space="preserve">Therapie</t>
  </si>
  <si>
    <t xml:space="preserve">Standby</t>
  </si>
  <si>
    <t xml:space="preserve">2020 Schaltjahr</t>
  </si>
  <si>
    <t xml:space="preserve">Die Standby Zeit = Tage * 24 – Therapie</t>
  </si>
  <si>
    <r>
      <rPr>
        <sz val="11"/>
        <rFont val="Times New Roman"/>
        <family val="1"/>
        <charset val="1"/>
      </rPr>
      <t xml:space="preserve">Sie können ein altes Datum z.B </t>
    </r>
    <r>
      <rPr>
        <b val="true"/>
        <sz val="11"/>
        <rFont val="Times New Roman"/>
        <family val="1"/>
        <charset val="1"/>
      </rPr>
      <t xml:space="preserve">31.12.letztes Jahr</t>
    </r>
    <r>
      <rPr>
        <sz val="11"/>
        <rFont val="Times New Roman"/>
        <family val="1"/>
        <charset val="1"/>
      </rPr>
      <t xml:space="preserve"> und ein neues Datum </t>
    </r>
    <r>
      <rPr>
        <b val="true"/>
        <sz val="11"/>
        <rFont val="Times New Roman"/>
        <family val="1"/>
        <charset val="1"/>
      </rPr>
      <t xml:space="preserve">31.12.dieses Jahr</t>
    </r>
    <r>
      <rPr>
        <sz val="11"/>
        <rFont val="Times New Roman"/>
        <family val="1"/>
        <charset val="1"/>
      </rPr>
      <t xml:space="preserve"> eingeben. Die Tage und Stunden werden automatisch berechnet</t>
    </r>
  </si>
  <si>
    <t xml:space="preserve">Versicherungsnummer:</t>
  </si>
  <si>
    <t xml:space="preserve">Sie können die Stunden des Betriebsstufenzählers verwenden um die Therapie- und Standby Zeit zu berechnen</t>
  </si>
  <si>
    <t xml:space="preserve">Antrag auf Erstattung der Stromkosten für mein Schlafapnoe-Beatmungsgerät nach 
DIN EN ISO 1750-1. Hilfsmittelverzeichnis nach §139 SGB V. Produktgruppe 14. </t>
  </si>
  <si>
    <t xml:space="preserve">Zähler</t>
  </si>
  <si>
    <t xml:space="preserve">Sehr geehrte Damen und Herren,</t>
  </si>
  <si>
    <t xml:space="preserve">Falls Sie noch keine Alten Zählerstände haben geben Sie bitte folgendes ein</t>
  </si>
  <si>
    <t xml:space="preserve">hiermit beantrage ich die Kostenübername für mein Beatmungsgerät</t>
  </si>
  <si>
    <t xml:space="preserve">Gerät:</t>
  </si>
  <si>
    <t xml:space="preserve">Hersteller:</t>
  </si>
  <si>
    <t xml:space="preserve">Produktbezeichnung:</t>
  </si>
  <si>
    <t xml:space="preserve">Lieferant / Versorger / Leistungserbringer:</t>
  </si>
  <si>
    <t xml:space="preserve">Wenn sie alles gedruckt haben kopieren Sie den neuen Zählerstand in den Alten. Speichern Sie dann das Formular ab. Im nächsten Jahr müssen Sie nur noch das Datum ändern und den neuen Zählerstand eintragen.</t>
  </si>
  <si>
    <t xml:space="preserve">Messungen zur Ermittlung der Verbrauchsdaten und Kosten</t>
  </si>
  <si>
    <t xml:space="preserve">Ablesedatum</t>
  </si>
  <si>
    <t xml:space="preserve">Altes/r</t>
  </si>
  <si>
    <t xml:space="preserve">Neues/r</t>
  </si>
  <si>
    <t xml:space="preserve">Betriebstage</t>
  </si>
  <si>
    <t xml:space="preserve">Betriebsstunden</t>
  </si>
  <si>
    <t xml:space="preserve">Betriensundenzähler</t>
  </si>
  <si>
    <t xml:space="preserve">Stromkosten € /KWh:</t>
  </si>
  <si>
    <t xml:space="preserve">Abrechnung</t>
  </si>
  <si>
    <t xml:space="preserve">Leistung(W)</t>
  </si>
  <si>
    <t xml:space="preserve">Stunden</t>
  </si>
  <si>
    <t xml:space="preserve">KWh</t>
  </si>
  <si>
    <t xml:space="preserve">Preis</t>
  </si>
  <si>
    <t xml:space="preserve">Leistungsaufnahme des Gerätes (in Watt)</t>
  </si>
  <si>
    <t xml:space="preserve">* des Befeuchters (in Watt)</t>
  </si>
  <si>
    <t xml:space="preserve">* des beheizten Beatmungsschlauch (in Watt)</t>
  </si>
  <si>
    <t xml:space="preserve">* Standby (keine Therapie)</t>
  </si>
  <si>
    <t xml:space="preserve">Stromkosten:</t>
  </si>
  <si>
    <t xml:space="preserve">Bitte überweisen Sie den Betrag von </t>
  </si>
  <si>
    <t xml:space="preserve">Auf mein Konto</t>
  </si>
  <si>
    <t xml:space="preserve">IBAN</t>
  </si>
  <si>
    <t xml:space="preserve">BIC</t>
  </si>
  <si>
    <t xml:space="preserve">Bank / Sparkasse</t>
  </si>
  <si>
    <t xml:space="preserve">Mit freundlichem Gruß</t>
  </si>
  <si>
    <t xml:space="preserve">Unterschrift</t>
  </si>
</sst>
</file>

<file path=xl/styles.xml><?xml version="1.0" encoding="utf-8"?>
<styleSheet xmlns="http://schemas.openxmlformats.org/spreadsheetml/2006/main">
  <numFmts count="9">
    <numFmt numFmtId="164" formatCode="General"/>
    <numFmt numFmtId="165" formatCode="DD/MM/YY"/>
    <numFmt numFmtId="166" formatCode="General"/>
    <numFmt numFmtId="167" formatCode="DDD&quot;, &quot;D/\ MMM\ YYYY"/>
    <numFmt numFmtId="168" formatCode="DD/MM/YYYY"/>
    <numFmt numFmtId="169" formatCode="#,##0;[RED]\-#,##0"/>
    <numFmt numFmtId="170" formatCode="#,##0.00\ [$€-407];[RED]\-#,##0.00\ [$€-407]"/>
    <numFmt numFmtId="171" formatCode="0.00"/>
    <numFmt numFmtId="172" formatCode="0;[RED]\-0"/>
  </numFmts>
  <fonts count="26">
    <font>
      <sz val="10"/>
      <name val="Arial"/>
      <family val="2"/>
      <charset val="1"/>
    </font>
    <font>
      <sz val="10"/>
      <name val="Arial"/>
      <family val="0"/>
    </font>
    <font>
      <sz val="10"/>
      <name val="Arial"/>
      <family val="0"/>
    </font>
    <font>
      <sz val="10"/>
      <name val="Arial"/>
      <family val="0"/>
    </font>
    <font>
      <sz val="10"/>
      <color rgb="FFFFFFFF"/>
      <name val="Arial"/>
      <family val="2"/>
      <charset val="1"/>
    </font>
    <font>
      <b val="true"/>
      <sz val="10"/>
      <color rgb="FF000000"/>
      <name val="Arial"/>
      <family val="2"/>
      <charset val="1"/>
    </font>
    <font>
      <sz val="10"/>
      <color rgb="FFCC0000"/>
      <name val="Arial"/>
      <family val="2"/>
      <charset val="1"/>
    </font>
    <font>
      <b val="true"/>
      <sz val="10"/>
      <color rgb="FFFFFFFF"/>
      <name val="Arial"/>
      <family val="2"/>
      <charset val="1"/>
    </font>
    <font>
      <i val="true"/>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u val="single"/>
      <sz val="10"/>
      <color rgb="FF0000EE"/>
      <name val="Arial"/>
      <family val="2"/>
      <charset val="1"/>
    </font>
    <font>
      <sz val="10"/>
      <color rgb="FF996600"/>
      <name val="Arial"/>
      <family val="2"/>
      <charset val="1"/>
    </font>
    <font>
      <sz val="10"/>
      <color rgb="FF333333"/>
      <name val="Arial"/>
      <family val="2"/>
      <charset val="1"/>
    </font>
    <font>
      <sz val="12"/>
      <name val="Times New Roman"/>
      <family val="1"/>
      <charset val="1"/>
    </font>
    <font>
      <b val="true"/>
      <sz val="12"/>
      <name val="Times New Roman"/>
      <family val="1"/>
      <charset val="1"/>
    </font>
    <font>
      <sz val="10"/>
      <name val="Times New Roman"/>
      <family val="1"/>
      <charset val="1"/>
    </font>
    <font>
      <sz val="8"/>
      <name val="Times New Roman"/>
      <family val="1"/>
      <charset val="1"/>
    </font>
    <font>
      <sz val="11"/>
      <name val="Times New Roman"/>
      <family val="1"/>
      <charset val="1"/>
    </font>
    <font>
      <b val="true"/>
      <sz val="11"/>
      <name val="Times New Roman"/>
      <family val="1"/>
      <charset val="1"/>
    </font>
    <font>
      <b val="true"/>
      <sz val="12"/>
      <name val="Arial"/>
      <family val="2"/>
      <charset val="1"/>
    </font>
    <font>
      <u val="single"/>
      <sz val="12"/>
      <name val="Times New Roman"/>
      <family val="1"/>
      <charset val="1"/>
    </font>
    <font>
      <b val="true"/>
      <sz val="10"/>
      <name val="Times New Roman"/>
      <family val="1"/>
      <charset val="1"/>
    </font>
    <font>
      <sz val="12"/>
      <name val="Courier New"/>
      <family val="3"/>
      <charset val="1"/>
    </font>
    <font>
      <b val="true"/>
      <u val="single"/>
      <sz val="14"/>
      <name val="Times New Roman"/>
      <family val="1"/>
      <charset val="1"/>
    </font>
  </fonts>
  <fills count="10">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
      <patternFill patternType="solid">
        <fgColor rgb="FFFFFFFF"/>
        <bgColor rgb="FFFFFFCC"/>
      </patternFill>
    </fill>
  </fills>
  <borders count="1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dotted"/>
      <top/>
      <bottom style="dotted"/>
      <diagonal/>
    </border>
    <border diagonalUp="false" diagonalDown="false">
      <left style="dotted"/>
      <right style="dotted"/>
      <top/>
      <bottom style="dotted"/>
      <diagonal/>
    </border>
    <border diagonalUp="false" diagonalDown="false">
      <left style="dotted"/>
      <right/>
      <top/>
      <bottom style="dotted"/>
      <diagonal/>
    </border>
    <border diagonalUp="false" diagonalDown="false">
      <left style="dotted"/>
      <right style="dotted"/>
      <top style="dotted"/>
      <bottom style="dotted"/>
      <diagonal/>
    </border>
    <border diagonalUp="false" diagonalDown="false">
      <left style="dotted"/>
      <right/>
      <top style="dotted"/>
      <bottom style="dotted"/>
      <diagonal/>
    </border>
    <border diagonalUp="false" diagonalDown="false">
      <left/>
      <right style="dotted"/>
      <top style="dotted"/>
      <bottom/>
      <diagonal/>
    </border>
    <border diagonalUp="false" diagonalDown="false">
      <left style="dotted"/>
      <right style="dotted"/>
      <top style="dotted"/>
      <bottom/>
      <diagonal/>
    </border>
    <border diagonalUp="false" diagonalDown="false">
      <left style="dotted"/>
      <right/>
      <top style="dotted"/>
      <bottom/>
      <diagonal/>
    </border>
    <border diagonalUp="false" diagonalDown="false">
      <left/>
      <right/>
      <top/>
      <bottom style="dotted"/>
      <diagonal/>
    </border>
    <border diagonalUp="false" diagonalDown="false">
      <left/>
      <right style="dotted"/>
      <top/>
      <bottom/>
      <diagonal/>
    </border>
    <border diagonalUp="false" diagonalDown="false">
      <left/>
      <right style="dotted"/>
      <top style="dotted"/>
      <bottom style="dotted"/>
      <diagonal/>
    </border>
    <border diagonalUp="false" diagonalDown="false">
      <left/>
      <right/>
      <top style="dotted"/>
      <bottom style="dotted"/>
      <diagonal/>
    </border>
    <border diagonalUp="false" diagonalDown="false">
      <left/>
      <right/>
      <top style="dotted"/>
      <bottom/>
      <diagonal/>
    </border>
  </borders>
  <cellStyleXfs count="5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14" fillId="8" borderId="1" applyFont="true" applyBorder="true" applyAlignment="true" applyProtection="false">
      <alignment horizontal="general" vertical="bottom" textRotation="0" wrapText="false" indent="0" shrinkToFit="false"/>
    </xf>
    <xf numFmtId="164" fontId="14" fillId="8" borderId="1" applyFont="true" applyBorder="tru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true">
      <alignment horizontal="left" vertical="top" textRotation="0" wrapText="false" indent="0" shrinkToFit="false"/>
      <protection locked="false" hidden="false"/>
    </xf>
    <xf numFmtId="164" fontId="15" fillId="0" borderId="2" xfId="0" applyFont="true" applyBorder="true" applyAlignment="true" applyProtection="false">
      <alignment horizontal="left" vertical="center" textRotation="0" wrapText="true" indent="1"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15" fillId="0" borderId="3" xfId="0" applyFont="true" applyBorder="true" applyAlignment="true" applyProtection="false">
      <alignment horizontal="center" vertical="center" textRotation="0" wrapText="false" indent="0" shrinkToFit="false"/>
      <protection locked="true" hidden="false"/>
    </xf>
    <xf numFmtId="164" fontId="15" fillId="0" borderId="4" xfId="0" applyFont="true" applyBorder="true" applyAlignment="true" applyProtection="false">
      <alignment horizontal="center" vertical="center" textRotation="0" wrapText="false" indent="0" shrinkToFit="false"/>
      <protection locked="true" hidden="false"/>
    </xf>
    <xf numFmtId="164" fontId="15" fillId="0" borderId="5" xfId="0" applyFont="true" applyBorder="true" applyAlignment="true" applyProtection="false">
      <alignment horizontal="center" vertical="center" textRotation="0" wrapText="false" indent="0" shrinkToFit="false"/>
      <protection locked="true" hidden="false"/>
    </xf>
    <xf numFmtId="165" fontId="15" fillId="0" borderId="6" xfId="0" applyFont="true" applyBorder="true" applyAlignment="true" applyProtection="false">
      <alignment horizontal="center" vertical="center" textRotation="0" wrapText="false" indent="0" shrinkToFit="false"/>
      <protection locked="true" hidden="false"/>
    </xf>
    <xf numFmtId="166" fontId="15" fillId="0" borderId="6" xfId="0" applyFont="true" applyBorder="true" applyAlignment="true" applyProtection="false">
      <alignment horizontal="center" vertical="center" textRotation="0" wrapText="false" indent="0" shrinkToFit="false"/>
      <protection locked="true" hidden="false"/>
    </xf>
    <xf numFmtId="166" fontId="15" fillId="0" borderId="7" xfId="0" applyFont="true" applyBorder="true" applyAlignment="true" applyProtection="false">
      <alignment horizontal="center" vertical="center" textRotation="0" wrapText="false" indent="0" shrinkToFit="false"/>
      <protection locked="true" hidden="false"/>
    </xf>
    <xf numFmtId="164" fontId="18" fillId="0" borderId="8" xfId="0" applyFont="true" applyBorder="true" applyAlignment="true" applyProtection="false">
      <alignment horizontal="center" vertical="top" textRotation="0" wrapText="true" indent="0" shrinkToFit="false"/>
      <protection locked="true" hidden="false"/>
    </xf>
    <xf numFmtId="165" fontId="15" fillId="0" borderId="9" xfId="0" applyFont="true" applyBorder="true" applyAlignment="true" applyProtection="false">
      <alignment horizontal="center" vertical="center" textRotation="0" wrapText="false" indent="0" shrinkToFit="false"/>
      <protection locked="true" hidden="false"/>
    </xf>
    <xf numFmtId="166" fontId="15" fillId="0" borderId="9" xfId="0" applyFont="true" applyBorder="true" applyAlignment="true" applyProtection="false">
      <alignment horizontal="center" vertical="center" textRotation="0" wrapText="false" indent="0" shrinkToFit="false"/>
      <protection locked="true" hidden="false"/>
    </xf>
    <xf numFmtId="166" fontId="15" fillId="0" borderId="10"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false">
      <alignment horizontal="left" vertical="center" textRotation="0" wrapText="true" indent="0" shrinkToFit="false"/>
      <protection locked="true" hidden="false"/>
    </xf>
    <xf numFmtId="164" fontId="16" fillId="9" borderId="11" xfId="0" applyFont="true" applyBorder="true" applyAlignment="true" applyProtection="true">
      <alignment horizontal="right" vertical="center" textRotation="0" wrapText="false" indent="0" shrinkToFit="false"/>
      <protection locked="false" hidden="false"/>
    </xf>
    <xf numFmtId="167" fontId="15" fillId="0"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false" applyAlignment="tru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21" fillId="9" borderId="11" xfId="0" applyFont="true" applyBorder="true" applyAlignment="true" applyProtection="true">
      <alignment horizontal="left" vertical="center" textRotation="0" wrapText="false" indent="0" shrinkToFit="false"/>
      <protection locked="fals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top" textRotation="0" wrapText="true" indent="0" shrinkToFit="false"/>
      <protection locked="true" hidden="false"/>
    </xf>
    <xf numFmtId="164" fontId="15" fillId="0" borderId="12" xfId="0" applyFont="true" applyBorder="true" applyAlignment="true" applyProtection="false">
      <alignment horizontal="center" vertical="center" textRotation="0" wrapText="false" indent="0" shrinkToFit="false"/>
      <protection locked="true" hidden="false"/>
    </xf>
    <xf numFmtId="168" fontId="15" fillId="0" borderId="0" xfId="0" applyFont="true" applyBorder="false" applyAlignment="true" applyProtection="false">
      <alignment horizontal="center" vertical="center" textRotation="0" wrapText="false" indent="0" shrinkToFit="false"/>
      <protection locked="true" hidden="false"/>
    </xf>
    <xf numFmtId="164" fontId="15" fillId="0" borderId="9"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top" textRotation="0" wrapText="false" indent="0" shrinkToFit="fals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4" fontId="15" fillId="0" borderId="1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right" vertical="center" textRotation="0" wrapText="false" indent="0" shrinkToFit="false"/>
      <protection locked="true" hidden="false"/>
    </xf>
    <xf numFmtId="164" fontId="16" fillId="9" borderId="11" xfId="0" applyFont="true" applyBorder="true" applyAlignment="true" applyProtection="true">
      <alignment horizontal="left" vertical="center" textRotation="0" wrapText="false" indent="0" shrinkToFit="false"/>
      <protection locked="false" hidden="false"/>
    </xf>
    <xf numFmtId="164" fontId="19" fillId="0" borderId="0" xfId="0" applyFont="true" applyBorder="true" applyAlignment="true" applyProtection="false">
      <alignment horizontal="left" vertical="top" textRotation="0" wrapText="true" indent="0" shrinkToFit="false"/>
      <protection locked="true" hidden="false"/>
    </xf>
    <xf numFmtId="164" fontId="19" fillId="0" borderId="11"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5" fontId="16" fillId="9" borderId="13" xfId="0" applyFont="true" applyBorder="true" applyAlignment="true" applyProtection="true">
      <alignment horizontal="right" vertical="center" textRotation="0" wrapText="false" indent="0" shrinkToFit="false"/>
      <protection locked="false" hidden="false"/>
    </xf>
    <xf numFmtId="165" fontId="0" fillId="9" borderId="7" xfId="0" applyFont="true" applyBorder="true" applyAlignment="true" applyProtection="true">
      <alignment horizontal="right" vertical="center" textRotation="0" wrapText="false" indent="0" shrinkToFit="false"/>
      <protection locked="false" hidden="false"/>
    </xf>
    <xf numFmtId="164" fontId="17" fillId="0" borderId="3" xfId="0" applyFont="true" applyBorder="true" applyAlignment="true" applyProtection="false">
      <alignment horizontal="center" vertical="center" textRotation="0" wrapText="false" indent="0" shrinkToFit="false"/>
      <protection locked="true" hidden="false"/>
    </xf>
    <xf numFmtId="164" fontId="17" fillId="0" borderId="5" xfId="0" applyFont="true" applyBorder="true" applyAlignment="true" applyProtection="false">
      <alignment horizontal="center" vertical="center" textRotation="0" wrapText="false" indent="0" shrinkToFit="false"/>
      <protection locked="true" hidden="false"/>
    </xf>
    <xf numFmtId="164" fontId="16" fillId="9" borderId="13" xfId="0" applyFont="true" applyBorder="true" applyAlignment="true" applyProtection="true">
      <alignment horizontal="right" vertical="center" textRotation="0" wrapText="false" indent="0" shrinkToFit="false"/>
      <protection locked="false" hidden="false"/>
    </xf>
    <xf numFmtId="164" fontId="16" fillId="9" borderId="7" xfId="0" applyFont="true" applyBorder="true" applyAlignment="true" applyProtection="true">
      <alignment horizontal="right" vertical="center" textRotation="0" wrapText="false" indent="0" shrinkToFit="false"/>
      <protection locked="false" hidden="false"/>
    </xf>
    <xf numFmtId="169" fontId="15" fillId="0" borderId="8" xfId="0" applyFont="true" applyBorder="true" applyAlignment="true" applyProtection="false">
      <alignment horizontal="center" vertical="center" textRotation="0" wrapText="false" indent="0" shrinkToFit="false"/>
      <protection locked="true" hidden="false"/>
    </xf>
    <xf numFmtId="169" fontId="15" fillId="0" borderId="10" xfId="0" applyFont="true" applyBorder="true" applyAlignment="true" applyProtection="false">
      <alignment horizontal="center" vertical="center" textRotation="0" wrapText="false" indent="0" shrinkToFit="false"/>
      <protection locked="true" hidden="false"/>
    </xf>
    <xf numFmtId="170" fontId="16" fillId="9" borderId="11" xfId="0" applyFont="true" applyBorder="true" applyAlignment="true" applyProtection="true">
      <alignment horizontal="center" vertical="center" textRotation="0" wrapText="false" indent="0" shrinkToFit="false"/>
      <protection locked="false" hidden="false"/>
    </xf>
    <xf numFmtId="164" fontId="17" fillId="0" borderId="0" xfId="0" applyFont="true" applyBorder="false" applyAlignment="true" applyProtection="false">
      <alignment horizontal="center" vertical="bottom" textRotation="0" wrapText="false" indent="0" shrinkToFit="false"/>
      <protection locked="true" hidden="false"/>
    </xf>
    <xf numFmtId="171" fontId="16" fillId="9" borderId="3" xfId="0" applyFont="true" applyBorder="true" applyAlignment="true" applyProtection="true">
      <alignment horizontal="right" vertical="center" textRotation="0" wrapText="false" indent="0" shrinkToFit="false"/>
      <protection locked="false" hidden="false"/>
    </xf>
    <xf numFmtId="172" fontId="15" fillId="0" borderId="4" xfId="0" applyFont="true" applyBorder="true" applyAlignment="true" applyProtection="false">
      <alignment horizontal="right" vertical="center" textRotation="0" wrapText="false" indent="0" shrinkToFit="false"/>
      <protection locked="true" hidden="false"/>
    </xf>
    <xf numFmtId="171" fontId="15" fillId="0" borderId="4" xfId="0" applyFont="true" applyBorder="true" applyAlignment="true" applyProtection="false">
      <alignment horizontal="right" vertical="center" textRotation="0" wrapText="false" indent="0" shrinkToFit="false"/>
      <protection locked="true" hidden="false"/>
    </xf>
    <xf numFmtId="170" fontId="15" fillId="0" borderId="5" xfId="0" applyFont="true" applyBorder="true" applyAlignment="true" applyProtection="false">
      <alignment horizontal="right" vertical="center" textRotation="0" wrapText="false" indent="0" shrinkToFit="false"/>
      <protection locked="true" hidden="false"/>
    </xf>
    <xf numFmtId="171" fontId="23" fillId="9" borderId="13" xfId="0" applyFont="true" applyBorder="true" applyAlignment="true" applyProtection="true">
      <alignment horizontal="right" vertical="center" textRotation="0" wrapText="false" indent="0" shrinkToFit="false"/>
      <protection locked="false" hidden="false"/>
    </xf>
    <xf numFmtId="172" fontId="15" fillId="0" borderId="6" xfId="0" applyFont="true" applyBorder="true" applyAlignment="true" applyProtection="false">
      <alignment horizontal="right" vertical="center" textRotation="0" wrapText="false" indent="0" shrinkToFit="false"/>
      <protection locked="true" hidden="false"/>
    </xf>
    <xf numFmtId="171" fontId="15" fillId="0" borderId="6" xfId="0" applyFont="true" applyBorder="true" applyAlignment="true" applyProtection="false">
      <alignment horizontal="right" vertical="center" textRotation="0" wrapText="false" indent="0" shrinkToFit="false"/>
      <protection locked="true" hidden="false"/>
    </xf>
    <xf numFmtId="170" fontId="15" fillId="0" borderId="7" xfId="0" applyFont="true" applyBorder="true" applyAlignment="true" applyProtection="false">
      <alignment horizontal="right" vertical="center" textRotation="0" wrapText="false" indent="0" shrinkToFit="false"/>
      <protection locked="true" hidden="false"/>
    </xf>
    <xf numFmtId="171" fontId="16" fillId="9" borderId="13" xfId="0" applyFont="true" applyBorder="true" applyAlignment="true" applyProtection="true">
      <alignment horizontal="right" vertical="center" textRotation="0" wrapText="false" indent="0" shrinkToFit="false"/>
      <protection locked="false" hidden="false"/>
    </xf>
    <xf numFmtId="171" fontId="16" fillId="9" borderId="8" xfId="0" applyFont="true" applyBorder="true" applyAlignment="true" applyProtection="true">
      <alignment horizontal="right" vertical="center" textRotation="0" wrapText="false" indent="0" shrinkToFit="false"/>
      <protection locked="false" hidden="false"/>
    </xf>
    <xf numFmtId="172" fontId="15" fillId="0" borderId="9" xfId="0" applyFont="true" applyBorder="true" applyAlignment="true" applyProtection="false">
      <alignment horizontal="right" vertical="center" textRotation="0" wrapText="false" indent="0" shrinkToFit="false"/>
      <protection locked="true" hidden="false"/>
    </xf>
    <xf numFmtId="171" fontId="15" fillId="0" borderId="9" xfId="0" applyFont="true" applyBorder="true" applyAlignment="true" applyProtection="false">
      <alignment horizontal="right" vertical="center" textRotation="0" wrapText="false" indent="0" shrinkToFit="false"/>
      <protection locked="true" hidden="false"/>
    </xf>
    <xf numFmtId="170" fontId="15" fillId="0" borderId="1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70" fontId="15" fillId="0" borderId="2" xfId="0" applyFont="true" applyBorder="true" applyAlignment="true" applyProtection="false">
      <alignment horizontal="right" vertical="center" textRotation="0" wrapText="false" indent="0" shrinkToFit="false"/>
      <protection locked="true" hidden="false"/>
    </xf>
    <xf numFmtId="170" fontId="25" fillId="0" borderId="0" xfId="0" applyFont="true" applyBorder="true" applyAlignment="true" applyProtection="false">
      <alignment horizontal="center" vertical="center" textRotation="0" wrapText="false" indent="0" shrinkToFit="false"/>
      <protection locked="true" hidden="false"/>
    </xf>
    <xf numFmtId="164" fontId="16" fillId="9" borderId="14" xfId="0" applyFont="true" applyBorder="true" applyAlignment="true" applyProtection="true">
      <alignment horizontal="left" vertical="center" textRotation="0" wrapText="false" indent="0" shrinkToFit="false"/>
      <protection locked="false" hidden="false"/>
    </xf>
    <xf numFmtId="164" fontId="18" fillId="0" borderId="0" xfId="0" applyFont="true" applyBorder="true" applyAlignment="true" applyProtection="false">
      <alignment horizontal="center" vertical="center" textRotation="0" wrapText="false" indent="0" shrinkToFit="false"/>
      <protection locked="true" hidden="false"/>
    </xf>
    <xf numFmtId="164" fontId="18" fillId="0" borderId="15" xfId="0" applyFont="true" applyBorder="true" applyAlignment="true" applyProtection="false">
      <alignment horizontal="center" vertical="center" textRotation="0" wrapText="false" indent="0" shrinkToFit="false"/>
      <protection locked="true" hidden="false"/>
    </xf>
  </cellXfs>
  <cellStyles count="38">
    <cellStyle name="Normal" xfId="0" builtinId="0"/>
    <cellStyle name="Comma" xfId="15" builtinId="3"/>
    <cellStyle name="Comma [0]" xfId="16" builtinId="6"/>
    <cellStyle name="Currency" xfId="17" builtinId="4"/>
    <cellStyle name="Currency [0]" xfId="18" builtinId="7"/>
    <cellStyle name="Percent" xfId="19" builtinId="5"/>
    <cellStyle name="Accent 1 14" xfId="20"/>
    <cellStyle name="Accent 1 15" xfId="21"/>
    <cellStyle name="Accent 13" xfId="22"/>
    <cellStyle name="Accent 14" xfId="23"/>
    <cellStyle name="Accent 2 15" xfId="24"/>
    <cellStyle name="Accent 2 16" xfId="25"/>
    <cellStyle name="Accent 3 16" xfId="26"/>
    <cellStyle name="Accent 3 17" xfId="27"/>
    <cellStyle name="Bad 10" xfId="28"/>
    <cellStyle name="Bad 11" xfId="29"/>
    <cellStyle name="Error 12" xfId="30"/>
    <cellStyle name="Error 13" xfId="31"/>
    <cellStyle name="Footnote 5" xfId="32"/>
    <cellStyle name="Footnote 6" xfId="33"/>
    <cellStyle name="Good 8" xfId="34"/>
    <cellStyle name="Good 9" xfId="35"/>
    <cellStyle name="Heading 1 1" xfId="36"/>
    <cellStyle name="Heading 1 2" xfId="37"/>
    <cellStyle name="Heading 2 2" xfId="38"/>
    <cellStyle name="Heading 2 3" xfId="39"/>
    <cellStyle name="Hyperlink 6" xfId="40"/>
    <cellStyle name="Hyperlink 7" xfId="41"/>
    <cellStyle name="Neutral 10" xfId="42"/>
    <cellStyle name="Neutral 9" xfId="43"/>
    <cellStyle name="Note 4" xfId="44"/>
    <cellStyle name="Note 5" xfId="45"/>
    <cellStyle name="Status 7" xfId="46"/>
    <cellStyle name="Status 8" xfId="47"/>
    <cellStyle name="Text 3" xfId="48"/>
    <cellStyle name="Text 4" xfId="49"/>
    <cellStyle name="Warning 11" xfId="50"/>
    <cellStyle name="Warning 12" xfId="51"/>
  </cellStyles>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12</xdr:col>
      <xdr:colOff>340200</xdr:colOff>
      <xdr:row>0</xdr:row>
      <xdr:rowOff>85680</xdr:rowOff>
    </xdr:from>
    <xdr:to>
      <xdr:col>19</xdr:col>
      <xdr:colOff>20160</xdr:colOff>
      <xdr:row>1</xdr:row>
      <xdr:rowOff>9720</xdr:rowOff>
    </xdr:to>
    <xdr:sp>
      <xdr:nvSpPr>
        <xdr:cNvPr id="0" name="Line 1"/>
        <xdr:cNvSpPr/>
      </xdr:nvSpPr>
      <xdr:spPr>
        <a:xfrm flipH="1" flipV="1">
          <a:off x="4660560" y="85680"/>
          <a:ext cx="2200320" cy="114480"/>
        </a:xfrm>
        <a:prstGeom prst="line">
          <a:avLst/>
        </a:prstGeom>
        <a:ln>
          <a:solidFill>
            <a:srgbClr val="ff0000"/>
          </a:solidFill>
          <a:tailEnd len="med" type="triangle" w="med"/>
        </a:ln>
      </xdr:spPr>
      <xdr:style>
        <a:lnRef idx="0"/>
        <a:fillRef idx="0"/>
        <a:effectRef idx="0"/>
        <a:fontRef idx="minor"/>
      </xdr:style>
    </xdr:sp>
    <xdr:clientData/>
  </xdr:twoCellAnchor>
  <xdr:twoCellAnchor editAs="absolute">
    <xdr:from>
      <xdr:col>12</xdr:col>
      <xdr:colOff>340200</xdr:colOff>
      <xdr:row>3</xdr:row>
      <xdr:rowOff>181080</xdr:rowOff>
    </xdr:from>
    <xdr:to>
      <xdr:col>18</xdr:col>
      <xdr:colOff>350280</xdr:colOff>
      <xdr:row>7</xdr:row>
      <xdr:rowOff>19080</xdr:rowOff>
    </xdr:to>
    <xdr:sp>
      <xdr:nvSpPr>
        <xdr:cNvPr id="1" name="Line 1"/>
        <xdr:cNvSpPr/>
      </xdr:nvSpPr>
      <xdr:spPr>
        <a:xfrm flipH="1">
          <a:off x="4660560" y="752400"/>
          <a:ext cx="2170440" cy="600120"/>
        </a:xfrm>
        <a:prstGeom prst="line">
          <a:avLst/>
        </a:prstGeom>
        <a:ln>
          <a:solidFill>
            <a:srgbClr val="ff0000"/>
          </a:solidFill>
          <a:tailEnd len="med" type="triangle" w="me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5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5078125" defaultRowHeight="15" zeroHeight="false" outlineLevelRow="0" outlineLevelCol="0"/>
  <cols>
    <col collapsed="false" customWidth="true" hidden="false" outlineLevel="0" max="33" min="1" style="1" width="5.1"/>
    <col collapsed="false" customWidth="false" hidden="false" outlineLevel="0" max="64" min="34" style="1" width="11.52"/>
  </cols>
  <sheetData>
    <row r="1" customFormat="false" ht="15" hidden="false" customHeight="true" outlineLevel="0" collapsed="false">
      <c r="A1" s="2"/>
      <c r="B1" s="2"/>
      <c r="C1" s="2"/>
      <c r="D1" s="2"/>
      <c r="E1" s="2"/>
      <c r="F1" s="2"/>
      <c r="G1" s="2"/>
      <c r="H1" s="2"/>
      <c r="I1" s="2"/>
      <c r="J1" s="2"/>
      <c r="K1" s="2"/>
      <c r="L1" s="2"/>
      <c r="M1" s="2"/>
      <c r="T1" s="3" t="s">
        <v>0</v>
      </c>
      <c r="U1" s="3"/>
      <c r="V1" s="3"/>
      <c r="W1" s="3"/>
      <c r="X1" s="3"/>
      <c r="Y1" s="3"/>
      <c r="Z1" s="3"/>
    </row>
    <row r="2" customFormat="false" ht="15" hidden="false" customHeight="false" outlineLevel="0" collapsed="false">
      <c r="A2" s="2"/>
      <c r="B2" s="2"/>
      <c r="C2" s="2"/>
      <c r="D2" s="2"/>
      <c r="E2" s="2"/>
      <c r="F2" s="2"/>
      <c r="G2" s="2"/>
      <c r="H2" s="2"/>
      <c r="I2" s="2"/>
      <c r="J2" s="2"/>
      <c r="K2" s="2"/>
      <c r="L2" s="2"/>
      <c r="M2" s="2"/>
      <c r="T2" s="3"/>
      <c r="U2" s="3"/>
      <c r="V2" s="3"/>
      <c r="W2" s="3"/>
      <c r="X2" s="3"/>
      <c r="Y2" s="3"/>
      <c r="Z2" s="3"/>
    </row>
    <row r="3" customFormat="false" ht="15" hidden="false" customHeight="false" outlineLevel="0" collapsed="false">
      <c r="A3" s="2"/>
      <c r="B3" s="2"/>
      <c r="C3" s="2"/>
      <c r="D3" s="2"/>
      <c r="E3" s="2"/>
      <c r="F3" s="2"/>
      <c r="G3" s="2"/>
      <c r="H3" s="2"/>
      <c r="I3" s="2"/>
      <c r="J3" s="2"/>
      <c r="K3" s="2"/>
      <c r="L3" s="2"/>
      <c r="M3" s="2"/>
      <c r="T3" s="3"/>
      <c r="U3" s="3"/>
      <c r="V3" s="3"/>
      <c r="W3" s="3"/>
      <c r="X3" s="3"/>
      <c r="Y3" s="3"/>
      <c r="Z3" s="3"/>
    </row>
    <row r="4" customFormat="false" ht="15" hidden="false" customHeight="false" outlineLevel="0" collapsed="false">
      <c r="A4" s="2"/>
      <c r="B4" s="2"/>
      <c r="C4" s="2"/>
      <c r="D4" s="2"/>
      <c r="E4" s="2"/>
      <c r="F4" s="2"/>
      <c r="G4" s="2"/>
      <c r="H4" s="2"/>
      <c r="I4" s="2"/>
      <c r="J4" s="2"/>
      <c r="K4" s="2"/>
      <c r="L4" s="2"/>
      <c r="M4" s="2"/>
      <c r="T4" s="3"/>
      <c r="U4" s="3"/>
      <c r="V4" s="3"/>
      <c r="W4" s="3"/>
      <c r="X4" s="3"/>
      <c r="Y4" s="3"/>
      <c r="Z4" s="3"/>
    </row>
    <row r="5" customFormat="false" ht="15" hidden="false" customHeight="false" outlineLevel="0" collapsed="false">
      <c r="A5" s="2"/>
      <c r="B5" s="2"/>
      <c r="C5" s="2"/>
      <c r="D5" s="2"/>
      <c r="E5" s="2"/>
      <c r="F5" s="2"/>
      <c r="G5" s="2"/>
      <c r="H5" s="2"/>
      <c r="I5" s="2"/>
      <c r="J5" s="2"/>
      <c r="K5" s="2"/>
      <c r="L5" s="2"/>
      <c r="M5" s="2"/>
      <c r="T5" s="3"/>
      <c r="U5" s="3"/>
      <c r="V5" s="3"/>
      <c r="W5" s="3"/>
      <c r="X5" s="3"/>
      <c r="Y5" s="3"/>
      <c r="Z5" s="3"/>
    </row>
    <row r="6" customFormat="false" ht="15" hidden="false" customHeight="false" outlineLevel="0" collapsed="false">
      <c r="A6" s="2"/>
      <c r="B6" s="2"/>
      <c r="C6" s="2"/>
      <c r="D6" s="2"/>
      <c r="E6" s="2"/>
      <c r="F6" s="2"/>
      <c r="G6" s="2"/>
      <c r="H6" s="2"/>
      <c r="I6" s="2"/>
      <c r="J6" s="2"/>
      <c r="K6" s="2"/>
      <c r="L6" s="2"/>
      <c r="M6" s="2"/>
      <c r="Y6" s="0"/>
      <c r="Z6" s="0"/>
    </row>
    <row r="7" customFormat="false" ht="15" hidden="false" customHeight="false" outlineLevel="0" collapsed="false">
      <c r="Y7" s="0"/>
      <c r="Z7" s="0"/>
    </row>
    <row r="8" customFormat="false" ht="15" hidden="false" customHeight="false" outlineLevel="0" collapsed="false">
      <c r="A8" s="2"/>
      <c r="B8" s="2"/>
      <c r="C8" s="2"/>
      <c r="D8" s="2"/>
      <c r="E8" s="2"/>
      <c r="F8" s="2"/>
      <c r="G8" s="2"/>
      <c r="H8" s="2"/>
      <c r="I8" s="2"/>
      <c r="J8" s="2"/>
      <c r="K8" s="2"/>
      <c r="L8" s="2"/>
      <c r="M8" s="2"/>
    </row>
    <row r="9" customFormat="false" ht="15" hidden="false" customHeight="false" outlineLevel="0" collapsed="false">
      <c r="A9" s="2"/>
      <c r="B9" s="2"/>
      <c r="C9" s="2"/>
      <c r="D9" s="2"/>
      <c r="E9" s="2"/>
      <c r="F9" s="2"/>
      <c r="G9" s="2"/>
      <c r="H9" s="2"/>
      <c r="I9" s="2"/>
      <c r="J9" s="2"/>
      <c r="K9" s="2"/>
      <c r="L9" s="2"/>
      <c r="M9" s="2"/>
      <c r="T9" s="4" t="s">
        <v>1</v>
      </c>
      <c r="U9" s="4"/>
      <c r="V9" s="4"/>
      <c r="W9" s="4"/>
      <c r="X9" s="4"/>
      <c r="Z9" s="5" t="s">
        <v>2</v>
      </c>
      <c r="AA9" s="5"/>
      <c r="AB9" s="5"/>
      <c r="AC9" s="5"/>
      <c r="AD9" s="5"/>
      <c r="AE9" s="5"/>
      <c r="AF9" s="5"/>
    </row>
    <row r="10" customFormat="false" ht="15" hidden="false" customHeight="false" outlineLevel="0" collapsed="false">
      <c r="A10" s="2"/>
      <c r="B10" s="2"/>
      <c r="C10" s="2"/>
      <c r="D10" s="2"/>
      <c r="E10" s="2"/>
      <c r="F10" s="2"/>
      <c r="G10" s="2"/>
      <c r="H10" s="2"/>
      <c r="I10" s="2"/>
      <c r="J10" s="2"/>
      <c r="K10" s="2"/>
      <c r="L10" s="2"/>
      <c r="M10" s="2"/>
      <c r="T10" s="6" t="s">
        <v>3</v>
      </c>
      <c r="U10" s="6"/>
      <c r="V10" s="7" t="s">
        <v>4</v>
      </c>
      <c r="W10" s="7"/>
      <c r="X10" s="7" t="s">
        <v>5</v>
      </c>
      <c r="Y10" s="7"/>
      <c r="Z10" s="7" t="s">
        <v>6</v>
      </c>
      <c r="AA10" s="7"/>
      <c r="AB10" s="7" t="s">
        <v>7</v>
      </c>
      <c r="AC10" s="7"/>
      <c r="AD10" s="8" t="s">
        <v>8</v>
      </c>
      <c r="AE10" s="8"/>
    </row>
    <row r="11" customFormat="false" ht="15" hidden="false" customHeight="false" outlineLevel="0" collapsed="false">
      <c r="A11" s="2"/>
      <c r="B11" s="2"/>
      <c r="C11" s="2"/>
      <c r="D11" s="2"/>
      <c r="E11" s="2"/>
      <c r="F11" s="2"/>
      <c r="G11" s="2"/>
      <c r="H11" s="2"/>
      <c r="I11" s="2"/>
      <c r="J11" s="2"/>
      <c r="K11" s="2"/>
      <c r="L11" s="2"/>
      <c r="M11" s="2"/>
      <c r="T11" s="6"/>
      <c r="U11" s="6"/>
      <c r="V11" s="9" t="n">
        <v>43465</v>
      </c>
      <c r="W11" s="9"/>
      <c r="X11" s="9" t="n">
        <v>43830</v>
      </c>
      <c r="Y11" s="9"/>
      <c r="Z11" s="10" t="n">
        <f aca="false">_xlfn.DAYS(X11,V11)</f>
        <v>365</v>
      </c>
      <c r="AA11" s="10"/>
      <c r="AB11" s="10" t="n">
        <f aca="false">Z11*4</f>
        <v>1460</v>
      </c>
      <c r="AC11" s="10"/>
      <c r="AD11" s="11" t="n">
        <f aca="false">Z11*24-AB11</f>
        <v>7300</v>
      </c>
      <c r="AE11" s="11"/>
    </row>
    <row r="12" customFormat="false" ht="19.4" hidden="false" customHeight="true" outlineLevel="0" collapsed="false">
      <c r="A12" s="2"/>
      <c r="B12" s="2"/>
      <c r="C12" s="2"/>
      <c r="D12" s="2"/>
      <c r="E12" s="2"/>
      <c r="F12" s="2"/>
      <c r="G12" s="2"/>
      <c r="H12" s="2"/>
      <c r="I12" s="2"/>
      <c r="J12" s="2"/>
      <c r="K12" s="2"/>
      <c r="L12" s="2"/>
      <c r="M12" s="2"/>
      <c r="T12" s="12" t="s">
        <v>9</v>
      </c>
      <c r="U12" s="12"/>
      <c r="V12" s="13" t="n">
        <v>43830</v>
      </c>
      <c r="W12" s="13"/>
      <c r="X12" s="13" t="n">
        <v>44196</v>
      </c>
      <c r="Y12" s="13"/>
      <c r="Z12" s="14" t="n">
        <f aca="false">_xlfn.DAYS(X12,V12)</f>
        <v>366</v>
      </c>
      <c r="AA12" s="14"/>
      <c r="AB12" s="14" t="n">
        <f aca="false">Z12*4</f>
        <v>1464</v>
      </c>
      <c r="AC12" s="14"/>
      <c r="AD12" s="15" t="n">
        <f aca="false">Z12*24-AB12</f>
        <v>7320</v>
      </c>
      <c r="AE12" s="15"/>
    </row>
    <row r="13" customFormat="false" ht="15" hidden="false" customHeight="false" outlineLevel="0" collapsed="false">
      <c r="A13" s="2"/>
      <c r="B13" s="2"/>
      <c r="C13" s="2"/>
      <c r="D13" s="2"/>
      <c r="E13" s="2"/>
      <c r="F13" s="2"/>
      <c r="G13" s="2"/>
      <c r="H13" s="2"/>
      <c r="I13" s="2"/>
      <c r="J13" s="2"/>
      <c r="K13" s="2"/>
      <c r="L13" s="2"/>
      <c r="M13" s="2"/>
      <c r="Z13" s="5" t="s">
        <v>10</v>
      </c>
      <c r="AA13" s="5"/>
      <c r="AB13" s="5"/>
      <c r="AC13" s="5"/>
      <c r="AD13" s="5"/>
      <c r="AE13" s="5"/>
      <c r="AF13" s="5"/>
    </row>
    <row r="14" customFormat="false" ht="15" hidden="false" customHeight="true" outlineLevel="0" collapsed="false">
      <c r="T14" s="16" t="s">
        <v>11</v>
      </c>
      <c r="U14" s="16"/>
      <c r="V14" s="16"/>
      <c r="W14" s="16"/>
      <c r="X14" s="16"/>
      <c r="Y14" s="16"/>
      <c r="Z14" s="16"/>
      <c r="AA14" s="16"/>
      <c r="AB14" s="16"/>
      <c r="AC14" s="16"/>
      <c r="AD14" s="16"/>
      <c r="AE14" s="16"/>
      <c r="AF14" s="16"/>
    </row>
    <row r="15" customFormat="false" ht="15" hidden="false" customHeight="false" outlineLevel="0" collapsed="false">
      <c r="A15" s="17"/>
      <c r="B15" s="17"/>
      <c r="C15" s="17"/>
      <c r="D15" s="17"/>
      <c r="E15" s="17"/>
      <c r="F15" s="17"/>
      <c r="G15" s="17"/>
      <c r="H15" s="17"/>
      <c r="I15" s="17"/>
      <c r="J15" s="17"/>
      <c r="K15" s="17"/>
      <c r="L15" s="17"/>
      <c r="M15" s="17"/>
      <c r="N15" s="18" t="n">
        <f aca="true">TODAY()</f>
        <v>43700</v>
      </c>
      <c r="O15" s="18"/>
      <c r="P15" s="18"/>
      <c r="Q15" s="18"/>
      <c r="T15" s="16"/>
      <c r="U15" s="16"/>
      <c r="V15" s="16"/>
      <c r="W15" s="16"/>
      <c r="X15" s="16"/>
      <c r="Y15" s="16"/>
      <c r="Z15" s="16"/>
      <c r="AA15" s="16"/>
      <c r="AB15" s="16"/>
      <c r="AC15" s="16"/>
      <c r="AD15" s="16"/>
      <c r="AE15" s="16"/>
      <c r="AF15" s="16"/>
    </row>
    <row r="16" customFormat="false" ht="15" hidden="false" customHeight="false" outlineLevel="0" collapsed="false">
      <c r="N16" s="19"/>
      <c r="T16" s="16"/>
      <c r="U16" s="16"/>
      <c r="V16" s="16"/>
      <c r="W16" s="16"/>
      <c r="X16" s="16"/>
      <c r="Y16" s="16"/>
      <c r="Z16" s="16"/>
      <c r="AA16" s="16"/>
      <c r="AB16" s="16"/>
      <c r="AC16" s="16"/>
      <c r="AD16" s="16"/>
      <c r="AE16" s="16"/>
      <c r="AF16" s="16"/>
    </row>
    <row r="17" customFormat="false" ht="15" hidden="false" customHeight="true" outlineLevel="0" collapsed="false">
      <c r="A17" s="20" t="s">
        <v>12</v>
      </c>
      <c r="B17" s="20"/>
      <c r="C17" s="20"/>
      <c r="D17" s="20"/>
      <c r="E17" s="20"/>
      <c r="F17" s="21"/>
      <c r="G17" s="21"/>
      <c r="H17" s="21"/>
      <c r="I17" s="21"/>
      <c r="J17" s="21"/>
      <c r="K17" s="21"/>
      <c r="L17" s="21"/>
      <c r="M17" s="21"/>
      <c r="T17" s="22" t="s">
        <v>13</v>
      </c>
      <c r="U17" s="22"/>
      <c r="V17" s="22"/>
      <c r="W17" s="22"/>
      <c r="X17" s="22"/>
      <c r="Y17" s="22"/>
      <c r="Z17" s="22"/>
      <c r="AA17" s="22"/>
      <c r="AB17" s="22"/>
      <c r="AC17" s="22"/>
      <c r="AD17" s="22"/>
      <c r="AE17" s="22"/>
      <c r="AF17" s="22"/>
    </row>
    <row r="18" customFormat="false" ht="15" hidden="false" customHeight="false" outlineLevel="0" collapsed="false">
      <c r="T18" s="22"/>
      <c r="U18" s="22"/>
      <c r="V18" s="22"/>
      <c r="W18" s="22"/>
      <c r="X18" s="22"/>
      <c r="Y18" s="22"/>
      <c r="Z18" s="22"/>
      <c r="AA18" s="22"/>
      <c r="AB18" s="22"/>
      <c r="AC18" s="22"/>
      <c r="AD18" s="22"/>
      <c r="AE18" s="22"/>
      <c r="AF18" s="22"/>
    </row>
    <row r="19" customFormat="false" ht="15" hidden="false" customHeight="true" outlineLevel="0" collapsed="false">
      <c r="A19" s="23" t="s">
        <v>14</v>
      </c>
      <c r="B19" s="23"/>
      <c r="C19" s="23"/>
      <c r="D19" s="23"/>
      <c r="E19" s="23"/>
      <c r="F19" s="23"/>
      <c r="G19" s="23"/>
      <c r="H19" s="23"/>
      <c r="I19" s="23"/>
      <c r="J19" s="23"/>
      <c r="K19" s="23"/>
      <c r="L19" s="23"/>
      <c r="M19" s="23"/>
      <c r="N19" s="23"/>
      <c r="O19" s="23"/>
      <c r="P19" s="23"/>
      <c r="Q19" s="23"/>
    </row>
    <row r="20" customFormat="false" ht="15" hidden="false" customHeight="false" outlineLevel="0" collapsed="false">
      <c r="A20" s="23"/>
      <c r="B20" s="23"/>
      <c r="C20" s="23"/>
      <c r="D20" s="23"/>
      <c r="E20" s="23"/>
      <c r="F20" s="23"/>
      <c r="G20" s="23"/>
      <c r="H20" s="23"/>
      <c r="I20" s="23"/>
      <c r="J20" s="23"/>
      <c r="K20" s="23"/>
      <c r="L20" s="23"/>
      <c r="M20" s="23"/>
      <c r="N20" s="23"/>
      <c r="O20" s="23"/>
      <c r="P20" s="23"/>
      <c r="Q20" s="23"/>
      <c r="T20" s="24" t="s">
        <v>15</v>
      </c>
      <c r="U20" s="24"/>
      <c r="V20" s="7" t="s">
        <v>4</v>
      </c>
      <c r="W20" s="7"/>
      <c r="X20" s="7" t="s">
        <v>5</v>
      </c>
      <c r="Y20" s="7"/>
      <c r="Z20" s="7" t="s">
        <v>6</v>
      </c>
      <c r="AA20" s="7"/>
      <c r="AB20" s="7" t="s">
        <v>7</v>
      </c>
      <c r="AC20" s="7"/>
      <c r="AD20" s="8" t="s">
        <v>8</v>
      </c>
      <c r="AE20" s="8"/>
      <c r="AF20" s="19"/>
    </row>
    <row r="21" customFormat="false" ht="15" hidden="false" customHeight="false" outlineLevel="0" collapsed="false">
      <c r="N21" s="25"/>
      <c r="T21" s="24"/>
      <c r="U21" s="24"/>
      <c r="V21" s="26" t="n">
        <v>6350</v>
      </c>
      <c r="W21" s="26"/>
      <c r="X21" s="26" t="n">
        <v>9105</v>
      </c>
      <c r="Y21" s="26"/>
      <c r="Z21" s="10" t="n">
        <v>365</v>
      </c>
      <c r="AA21" s="10"/>
      <c r="AB21" s="26" t="n">
        <f aca="false">X21-V21</f>
        <v>2755</v>
      </c>
      <c r="AC21" s="26"/>
      <c r="AD21" s="11" t="n">
        <f aca="false">Z21*24-AB21</f>
        <v>6005</v>
      </c>
      <c r="AE21" s="11"/>
    </row>
    <row r="22" customFormat="false" ht="15" hidden="false" customHeight="false" outlineLevel="0" collapsed="false">
      <c r="A22" s="20" t="s">
        <v>16</v>
      </c>
      <c r="B22" s="20"/>
      <c r="C22" s="20"/>
      <c r="D22" s="20"/>
      <c r="E22" s="20"/>
      <c r="F22" s="20"/>
      <c r="G22" s="20"/>
      <c r="H22" s="20"/>
      <c r="I22" s="20"/>
      <c r="J22" s="20"/>
      <c r="K22" s="20"/>
      <c r="L22" s="20"/>
      <c r="M22" s="20"/>
      <c r="N22" s="20"/>
      <c r="O22" s="20"/>
      <c r="P22" s="20"/>
      <c r="Q22" s="20"/>
      <c r="T22" s="24"/>
      <c r="U22" s="24"/>
      <c r="V22" s="26"/>
      <c r="W22" s="26"/>
      <c r="X22" s="26"/>
      <c r="Y22" s="26"/>
      <c r="Z22" s="14" t="n">
        <v>366</v>
      </c>
      <c r="AA22" s="14"/>
      <c r="AB22" s="26"/>
      <c r="AC22" s="26"/>
      <c r="AD22" s="15" t="n">
        <f aca="false">Z22*24-AB21</f>
        <v>6029</v>
      </c>
      <c r="AE22" s="15"/>
    </row>
    <row r="23" customFormat="false" ht="15" hidden="false" customHeight="false" outlineLevel="0" collapsed="false">
      <c r="T23" s="27" t="s">
        <v>17</v>
      </c>
      <c r="U23" s="27"/>
      <c r="V23" s="27"/>
      <c r="W23" s="27"/>
      <c r="X23" s="27"/>
      <c r="Y23" s="27"/>
      <c r="Z23" s="27"/>
      <c r="AA23" s="27"/>
      <c r="AB23" s="27"/>
      <c r="AC23" s="27"/>
      <c r="AD23" s="27"/>
      <c r="AE23" s="27"/>
      <c r="AF23" s="27"/>
      <c r="AG23" s="27"/>
    </row>
    <row r="24" customFormat="false" ht="15" hidden="false" customHeight="false" outlineLevel="0" collapsed="false">
      <c r="A24" s="20" t="s">
        <v>18</v>
      </c>
      <c r="B24" s="20"/>
      <c r="C24" s="20"/>
      <c r="D24" s="20"/>
      <c r="E24" s="20"/>
      <c r="F24" s="20"/>
      <c r="G24" s="20"/>
      <c r="H24" s="20"/>
      <c r="I24" s="20"/>
      <c r="J24" s="20"/>
      <c r="K24" s="20"/>
      <c r="L24" s="20"/>
      <c r="M24" s="20"/>
      <c r="N24" s="20"/>
      <c r="O24" s="20"/>
      <c r="P24" s="20"/>
      <c r="Q24" s="20"/>
    </row>
    <row r="25" customFormat="false" ht="15" hidden="false" customHeight="false" outlineLevel="0" collapsed="false">
      <c r="T25" s="19"/>
      <c r="U25" s="19"/>
      <c r="V25" s="7" t="s">
        <v>4</v>
      </c>
      <c r="W25" s="7"/>
      <c r="X25" s="8" t="s">
        <v>5</v>
      </c>
      <c r="Y25" s="8"/>
    </row>
    <row r="26" customFormat="false" ht="15" hidden="false" customHeight="false" outlineLevel="0" collapsed="false">
      <c r="A26" s="28" t="s">
        <v>19</v>
      </c>
      <c r="B26" s="28"/>
      <c r="C26" s="28"/>
      <c r="D26" s="28"/>
      <c r="T26" s="4" t="s">
        <v>15</v>
      </c>
      <c r="U26" s="4"/>
      <c r="V26" s="26" t="n">
        <v>0</v>
      </c>
      <c r="W26" s="26"/>
      <c r="X26" s="29" t="n">
        <v>2025</v>
      </c>
      <c r="Y26" s="29"/>
    </row>
    <row r="27" customFormat="false" ht="15" hidden="false" customHeight="false" outlineLevel="0" collapsed="false">
      <c r="A27" s="30" t="s">
        <v>20</v>
      </c>
      <c r="B27" s="30"/>
      <c r="C27" s="30"/>
      <c r="D27" s="30"/>
      <c r="E27" s="30"/>
      <c r="F27" s="30"/>
      <c r="G27" s="30"/>
      <c r="H27" s="30"/>
      <c r="I27" s="0"/>
      <c r="J27" s="31"/>
      <c r="K27" s="31"/>
      <c r="L27" s="31"/>
      <c r="M27" s="31"/>
      <c r="N27" s="31"/>
      <c r="O27" s="31"/>
      <c r="P27" s="31"/>
      <c r="Q27" s="31"/>
      <c r="V27" s="26"/>
      <c r="W27" s="26"/>
      <c r="X27" s="29"/>
      <c r="Y27" s="29"/>
    </row>
    <row r="28" customFormat="false" ht="15" hidden="false" customHeight="false" outlineLevel="0" collapsed="false">
      <c r="A28" s="30" t="s">
        <v>21</v>
      </c>
      <c r="B28" s="30"/>
      <c r="C28" s="30"/>
      <c r="D28" s="30"/>
      <c r="E28" s="30"/>
      <c r="F28" s="30"/>
      <c r="G28" s="30"/>
      <c r="H28" s="30"/>
      <c r="I28" s="0"/>
      <c r="J28" s="31"/>
      <c r="K28" s="31"/>
      <c r="L28" s="31"/>
      <c r="M28" s="31"/>
      <c r="N28" s="31"/>
      <c r="O28" s="31"/>
      <c r="P28" s="31"/>
      <c r="Q28" s="31"/>
      <c r="T28" s="0"/>
    </row>
    <row r="29" customFormat="false" ht="15" hidden="false" customHeight="true" outlineLevel="0" collapsed="false">
      <c r="A29" s="30" t="s">
        <v>22</v>
      </c>
      <c r="B29" s="30"/>
      <c r="C29" s="30"/>
      <c r="D29" s="30"/>
      <c r="E29" s="30"/>
      <c r="F29" s="30"/>
      <c r="G29" s="30"/>
      <c r="H29" s="30"/>
      <c r="J29" s="31"/>
      <c r="K29" s="31"/>
      <c r="L29" s="31"/>
      <c r="M29" s="31"/>
      <c r="N29" s="31"/>
      <c r="O29" s="31"/>
      <c r="P29" s="31"/>
      <c r="Q29" s="31"/>
      <c r="T29" s="32" t="s">
        <v>23</v>
      </c>
      <c r="U29" s="32"/>
      <c r="V29" s="32"/>
      <c r="W29" s="32"/>
      <c r="X29" s="32"/>
      <c r="Y29" s="32"/>
      <c r="Z29" s="32"/>
      <c r="AA29" s="32"/>
      <c r="AB29" s="32"/>
      <c r="AC29" s="32"/>
      <c r="AD29" s="32"/>
      <c r="AE29" s="32"/>
      <c r="AF29" s="32"/>
      <c r="AG29" s="32"/>
    </row>
    <row r="30" customFormat="false" ht="15" hidden="false" customHeight="false" outlineLevel="0" collapsed="false">
      <c r="A30" s="28" t="s">
        <v>24</v>
      </c>
      <c r="B30" s="28"/>
      <c r="C30" s="28"/>
      <c r="D30" s="28"/>
      <c r="E30" s="28"/>
      <c r="F30" s="28"/>
      <c r="G30" s="28"/>
      <c r="H30" s="28"/>
      <c r="I30" s="28"/>
      <c r="J30" s="28"/>
      <c r="K30" s="28"/>
      <c r="L30" s="28"/>
      <c r="M30" s="28"/>
      <c r="N30" s="28"/>
      <c r="O30" s="28"/>
      <c r="P30" s="28"/>
      <c r="Q30" s="28"/>
      <c r="S30" s="0"/>
      <c r="T30" s="32"/>
      <c r="U30" s="32"/>
      <c r="V30" s="32"/>
      <c r="W30" s="32"/>
      <c r="X30" s="32"/>
      <c r="Y30" s="32"/>
      <c r="Z30" s="32"/>
      <c r="AA30" s="32"/>
      <c r="AB30" s="32"/>
      <c r="AC30" s="32"/>
      <c r="AD30" s="32"/>
      <c r="AE30" s="32"/>
      <c r="AF30" s="32"/>
      <c r="AG30" s="32"/>
    </row>
    <row r="31" customFormat="false" ht="15" hidden="false" customHeight="false" outlineLevel="0" collapsed="false">
      <c r="A31" s="4" t="s">
        <v>25</v>
      </c>
      <c r="B31" s="4"/>
      <c r="C31" s="4"/>
      <c r="D31" s="4"/>
      <c r="E31" s="33" t="s">
        <v>26</v>
      </c>
      <c r="F31" s="33"/>
      <c r="G31" s="33" t="s">
        <v>27</v>
      </c>
      <c r="H31" s="33"/>
      <c r="I31" s="34" t="s">
        <v>28</v>
      </c>
      <c r="J31" s="34"/>
      <c r="K31" s="34"/>
      <c r="L31" s="34" t="s">
        <v>29</v>
      </c>
      <c r="M31" s="34"/>
      <c r="N31" s="34"/>
      <c r="O31" s="34"/>
      <c r="P31" s="34"/>
      <c r="Q31" s="34"/>
      <c r="S31" s="0"/>
      <c r="T31" s="32"/>
      <c r="U31" s="32"/>
      <c r="V31" s="32"/>
      <c r="W31" s="32"/>
      <c r="X31" s="32"/>
      <c r="Y31" s="32"/>
      <c r="Z31" s="32"/>
      <c r="AA31" s="32"/>
      <c r="AB31" s="32"/>
      <c r="AC31" s="32"/>
      <c r="AD31" s="32"/>
      <c r="AE31" s="32"/>
      <c r="AF31" s="32"/>
      <c r="AG31" s="32"/>
    </row>
    <row r="32" customFormat="false" ht="15" hidden="false" customHeight="false" outlineLevel="0" collapsed="false">
      <c r="A32" s="4"/>
      <c r="B32" s="4"/>
      <c r="C32" s="4"/>
      <c r="D32" s="4"/>
      <c r="E32" s="35"/>
      <c r="F32" s="35"/>
      <c r="G32" s="36"/>
      <c r="H32" s="36"/>
      <c r="I32" s="10" t="n">
        <f aca="false">IF((E32&gt;0)                     AND (G32&gt;0),ABS(_xlfn.DAYS(E32,G32)),365)</f>
        <v>365</v>
      </c>
      <c r="J32" s="10"/>
      <c r="K32" s="10"/>
      <c r="L32" s="37" t="s">
        <v>7</v>
      </c>
      <c r="M32" s="37"/>
      <c r="N32" s="37"/>
      <c r="O32" s="38" t="s">
        <v>8</v>
      </c>
      <c r="P32" s="38"/>
      <c r="Q32" s="38"/>
      <c r="S32" s="0"/>
      <c r="T32" s="0"/>
      <c r="U32" s="0"/>
      <c r="V32" s="0"/>
      <c r="W32" s="0"/>
      <c r="X32" s="0"/>
      <c r="Y32" s="0"/>
      <c r="Z32" s="0"/>
      <c r="AA32" s="0"/>
      <c r="AB32" s="0"/>
      <c r="AC32" s="0"/>
      <c r="AD32" s="0"/>
      <c r="AE32" s="0"/>
    </row>
    <row r="33" customFormat="false" ht="19.4" hidden="false" customHeight="true" outlineLevel="0" collapsed="false">
      <c r="A33" s="4" t="s">
        <v>30</v>
      </c>
      <c r="B33" s="4"/>
      <c r="C33" s="4"/>
      <c r="D33" s="4"/>
      <c r="E33" s="39"/>
      <c r="F33" s="39"/>
      <c r="G33" s="40"/>
      <c r="H33" s="40"/>
      <c r="I33" s="10"/>
      <c r="J33" s="10"/>
      <c r="K33" s="10"/>
      <c r="L33" s="41" t="n">
        <f aca="false">IF((G33&gt;0),ABS(G33-E33),4*I32)</f>
        <v>1460</v>
      </c>
      <c r="M33" s="41"/>
      <c r="N33" s="41"/>
      <c r="O33" s="42" t="n">
        <f aca="false">I32*24-L33</f>
        <v>7300</v>
      </c>
      <c r="P33" s="42"/>
      <c r="Q33" s="42"/>
      <c r="S33" s="0"/>
      <c r="T33" s="0"/>
      <c r="U33" s="0"/>
      <c r="V33" s="0"/>
      <c r="W33" s="0"/>
      <c r="X33" s="0"/>
      <c r="Y33" s="0"/>
      <c r="Z33" s="0"/>
      <c r="AA33" s="0"/>
      <c r="AB33" s="0"/>
      <c r="AC33" s="0"/>
      <c r="AD33" s="0"/>
      <c r="AE33" s="0"/>
    </row>
    <row r="34" customFormat="false" ht="15" hidden="false" customHeight="false" outlineLevel="0" collapsed="false">
      <c r="A34" s="30" t="s">
        <v>31</v>
      </c>
      <c r="B34" s="30"/>
      <c r="C34" s="30"/>
      <c r="D34" s="30"/>
      <c r="E34" s="30"/>
      <c r="F34" s="30"/>
      <c r="G34" s="30"/>
      <c r="H34" s="30"/>
      <c r="I34" s="30"/>
      <c r="J34" s="30"/>
      <c r="K34" s="30"/>
      <c r="L34" s="30"/>
      <c r="M34" s="30"/>
      <c r="N34" s="30"/>
      <c r="O34" s="43"/>
      <c r="P34" s="43"/>
      <c r="Q34" s="43"/>
      <c r="S34" s="0"/>
      <c r="T34" s="0"/>
      <c r="U34" s="0"/>
      <c r="V34" s="0"/>
      <c r="W34" s="0"/>
      <c r="X34" s="0"/>
      <c r="Y34" s="0"/>
      <c r="Z34" s="0"/>
      <c r="AA34" s="0"/>
      <c r="AB34" s="0"/>
      <c r="AC34" s="0"/>
      <c r="AD34" s="0"/>
      <c r="AE34" s="0"/>
    </row>
    <row r="35" customFormat="false" ht="15" hidden="false" customHeight="true" outlineLevel="0" collapsed="false">
      <c r="A35" s="28" t="s">
        <v>32</v>
      </c>
      <c r="B35" s="28"/>
      <c r="C35" s="28"/>
      <c r="D35" s="28"/>
      <c r="E35" s="28"/>
      <c r="F35" s="28"/>
      <c r="G35" s="28"/>
      <c r="H35" s="28"/>
      <c r="I35" s="28"/>
      <c r="J35" s="5" t="s">
        <v>33</v>
      </c>
      <c r="K35" s="5"/>
      <c r="L35" s="5" t="s">
        <v>34</v>
      </c>
      <c r="M35" s="5"/>
      <c r="N35" s="5" t="s">
        <v>35</v>
      </c>
      <c r="O35" s="5"/>
      <c r="P35" s="44"/>
      <c r="Q35" s="44" t="s">
        <v>36</v>
      </c>
      <c r="S35" s="0"/>
      <c r="T35" s="16"/>
      <c r="U35" s="16"/>
      <c r="V35" s="16"/>
      <c r="W35" s="16"/>
      <c r="X35" s="16"/>
      <c r="Y35" s="16"/>
      <c r="Z35" s="16"/>
      <c r="AA35" s="16"/>
      <c r="AB35" s="16"/>
      <c r="AC35" s="16"/>
      <c r="AD35" s="16"/>
      <c r="AE35" s="16"/>
    </row>
    <row r="36" customFormat="false" ht="15" hidden="false" customHeight="false" outlineLevel="0" collapsed="false">
      <c r="A36" s="20" t="s">
        <v>37</v>
      </c>
      <c r="B36" s="20"/>
      <c r="C36" s="20"/>
      <c r="D36" s="20"/>
      <c r="E36" s="20"/>
      <c r="F36" s="20"/>
      <c r="G36" s="20"/>
      <c r="H36" s="20"/>
      <c r="I36" s="20"/>
      <c r="J36" s="45"/>
      <c r="K36" s="45"/>
      <c r="L36" s="46" t="n">
        <f aca="false">$L$33</f>
        <v>1460</v>
      </c>
      <c r="M36" s="46"/>
      <c r="N36" s="47" t="n">
        <f aca="false">J36*L36/1000</f>
        <v>0</v>
      </c>
      <c r="O36" s="47"/>
      <c r="P36" s="48" t="n">
        <f aca="false">N36*$O$34</f>
        <v>0</v>
      </c>
      <c r="Q36" s="48"/>
      <c r="S36" s="16"/>
      <c r="T36" s="16"/>
      <c r="U36" s="16"/>
      <c r="V36" s="16"/>
      <c r="W36" s="16"/>
      <c r="X36" s="16"/>
      <c r="Y36" s="16"/>
      <c r="Z36" s="16"/>
      <c r="AA36" s="16"/>
      <c r="AB36" s="16"/>
      <c r="AC36" s="16"/>
      <c r="AD36" s="16"/>
      <c r="AE36" s="16"/>
    </row>
    <row r="37" customFormat="false" ht="15" hidden="false" customHeight="false" outlineLevel="0" collapsed="false">
      <c r="A37" s="20" t="s">
        <v>38</v>
      </c>
      <c r="B37" s="20"/>
      <c r="C37" s="20"/>
      <c r="D37" s="20"/>
      <c r="E37" s="20"/>
      <c r="F37" s="20"/>
      <c r="G37" s="20"/>
      <c r="H37" s="20"/>
      <c r="I37" s="20"/>
      <c r="J37" s="49"/>
      <c r="K37" s="49"/>
      <c r="L37" s="50" t="n">
        <f aca="false">$L$33</f>
        <v>1460</v>
      </c>
      <c r="M37" s="50"/>
      <c r="N37" s="51" t="n">
        <f aca="false">J37*L37/1000</f>
        <v>0</v>
      </c>
      <c r="O37" s="51"/>
      <c r="P37" s="52" t="n">
        <f aca="false">N37*$O$34</f>
        <v>0</v>
      </c>
      <c r="Q37" s="52"/>
      <c r="S37" s="16"/>
      <c r="T37" s="16"/>
      <c r="U37" s="16"/>
      <c r="V37" s="16"/>
      <c r="W37" s="16"/>
      <c r="X37" s="16"/>
      <c r="Y37" s="16"/>
      <c r="Z37" s="16"/>
      <c r="AA37" s="16"/>
      <c r="AB37" s="16"/>
      <c r="AC37" s="16"/>
      <c r="AD37" s="16"/>
      <c r="AE37" s="16"/>
    </row>
    <row r="38" customFormat="false" ht="15" hidden="false" customHeight="false" outlineLevel="0" collapsed="false">
      <c r="A38" s="20" t="s">
        <v>39</v>
      </c>
      <c r="B38" s="20"/>
      <c r="C38" s="20"/>
      <c r="D38" s="20"/>
      <c r="E38" s="20"/>
      <c r="F38" s="20"/>
      <c r="G38" s="20"/>
      <c r="H38" s="20"/>
      <c r="I38" s="20"/>
      <c r="J38" s="53"/>
      <c r="K38" s="53"/>
      <c r="L38" s="50" t="n">
        <f aca="false">$L$33</f>
        <v>1460</v>
      </c>
      <c r="M38" s="50"/>
      <c r="N38" s="51" t="n">
        <f aca="false">L38*J38/1000</f>
        <v>0</v>
      </c>
      <c r="O38" s="51"/>
      <c r="P38" s="52" t="n">
        <f aca="false">N38*$O$34</f>
        <v>0</v>
      </c>
      <c r="Q38" s="52"/>
    </row>
    <row r="39" customFormat="false" ht="15" hidden="false" customHeight="true" outlineLevel="0" collapsed="false">
      <c r="A39" s="20" t="s">
        <v>40</v>
      </c>
      <c r="B39" s="20"/>
      <c r="C39" s="20"/>
      <c r="D39" s="20"/>
      <c r="E39" s="20"/>
      <c r="F39" s="20"/>
      <c r="G39" s="20"/>
      <c r="H39" s="20"/>
      <c r="I39" s="20"/>
      <c r="J39" s="54"/>
      <c r="K39" s="54"/>
      <c r="L39" s="55" t="n">
        <f aca="false">$O$33</f>
        <v>7300</v>
      </c>
      <c r="M39" s="55"/>
      <c r="N39" s="56" t="n">
        <f aca="false">J39*L39/1000</f>
        <v>0</v>
      </c>
      <c r="O39" s="56"/>
      <c r="P39" s="57" t="n">
        <f aca="false">N39*$O$34</f>
        <v>0</v>
      </c>
      <c r="Q39" s="57"/>
      <c r="S39" s="0"/>
      <c r="T39" s="22"/>
      <c r="U39" s="22"/>
      <c r="V39" s="22"/>
      <c r="W39" s="22"/>
      <c r="X39" s="22"/>
      <c r="Y39" s="22"/>
      <c r="Z39" s="22"/>
      <c r="AA39" s="22"/>
      <c r="AB39" s="22"/>
      <c r="AC39" s="22"/>
      <c r="AD39" s="22"/>
      <c r="AE39" s="22"/>
    </row>
    <row r="40" customFormat="false" ht="15" hidden="false" customHeight="false" outlineLevel="0" collapsed="false">
      <c r="A40" s="58"/>
      <c r="J40" s="59"/>
      <c r="K40" s="59"/>
      <c r="L40" s="4" t="s">
        <v>41</v>
      </c>
      <c r="M40" s="4"/>
      <c r="N40" s="4"/>
      <c r="O40" s="4"/>
      <c r="P40" s="60" t="n">
        <f aca="false">SUM(P36:P39)</f>
        <v>0</v>
      </c>
      <c r="Q40" s="60"/>
      <c r="S40" s="22"/>
      <c r="T40" s="22"/>
      <c r="U40" s="22"/>
      <c r="V40" s="22"/>
      <c r="W40" s="22"/>
      <c r="X40" s="22"/>
      <c r="Y40" s="22"/>
      <c r="Z40" s="22"/>
      <c r="AA40" s="22"/>
      <c r="AB40" s="22"/>
      <c r="AC40" s="22"/>
      <c r="AD40" s="22"/>
      <c r="AE40" s="22"/>
    </row>
    <row r="41" customFormat="false" ht="15" hidden="false" customHeight="false" outlineLevel="0" collapsed="false">
      <c r="S41" s="19"/>
      <c r="T41" s="19"/>
      <c r="U41" s="19"/>
      <c r="V41" s="19"/>
      <c r="W41" s="19"/>
      <c r="X41" s="19"/>
      <c r="Y41" s="19"/>
      <c r="Z41" s="19"/>
      <c r="AA41" s="19"/>
      <c r="AB41" s="19"/>
      <c r="AC41" s="19"/>
      <c r="AD41" s="19"/>
      <c r="AE41" s="19"/>
    </row>
    <row r="42" customFormat="false" ht="17.35" hidden="false" customHeight="false" outlineLevel="0" collapsed="false">
      <c r="A42" s="4" t="s">
        <v>42</v>
      </c>
      <c r="B42" s="4"/>
      <c r="C42" s="4"/>
      <c r="D42" s="4"/>
      <c r="E42" s="4"/>
      <c r="F42" s="4"/>
      <c r="G42" s="4"/>
      <c r="H42" s="61" t="n">
        <f aca="false">P40</f>
        <v>0</v>
      </c>
      <c r="I42" s="61"/>
      <c r="J42" s="61"/>
      <c r="K42" s="61"/>
      <c r="L42" s="20" t="s">
        <v>43</v>
      </c>
      <c r="M42" s="20"/>
      <c r="N42" s="20"/>
      <c r="O42" s="20"/>
      <c r="P42" s="20"/>
      <c r="Q42" s="20"/>
      <c r="S42" s="0"/>
      <c r="T42" s="0"/>
      <c r="U42" s="0"/>
      <c r="V42" s="0"/>
      <c r="W42" s="0"/>
      <c r="X42" s="0"/>
      <c r="Y42" s="0"/>
      <c r="Z42" s="0"/>
      <c r="AA42" s="0"/>
      <c r="AB42" s="0"/>
      <c r="AC42" s="0"/>
      <c r="AD42" s="0"/>
      <c r="AE42" s="0"/>
      <c r="AF42" s="0"/>
    </row>
    <row r="43" customFormat="false" ht="15" hidden="false" customHeight="false" outlineLevel="0" collapsed="false">
      <c r="A43" s="30" t="s">
        <v>44</v>
      </c>
      <c r="B43" s="30"/>
      <c r="C43" s="30"/>
      <c r="D43" s="30"/>
      <c r="F43" s="31"/>
      <c r="G43" s="31"/>
      <c r="H43" s="31"/>
      <c r="I43" s="31"/>
      <c r="J43" s="31"/>
      <c r="K43" s="31"/>
      <c r="L43" s="31"/>
      <c r="M43" s="31"/>
      <c r="N43" s="31"/>
      <c r="O43" s="31"/>
      <c r="P43" s="31"/>
      <c r="Q43" s="31"/>
      <c r="S43" s="0"/>
      <c r="T43" s="0"/>
      <c r="U43" s="0"/>
      <c r="V43" s="0"/>
      <c r="W43" s="0"/>
      <c r="X43" s="0"/>
      <c r="Y43" s="0"/>
      <c r="Z43" s="0"/>
      <c r="AA43" s="0"/>
      <c r="AB43" s="0"/>
      <c r="AC43" s="0"/>
      <c r="AD43" s="0"/>
      <c r="AE43" s="0"/>
      <c r="AF43" s="0"/>
    </row>
    <row r="44" customFormat="false" ht="15" hidden="false" customHeight="false" outlineLevel="0" collapsed="false">
      <c r="A44" s="30" t="s">
        <v>45</v>
      </c>
      <c r="B44" s="30"/>
      <c r="C44" s="30"/>
      <c r="D44" s="30"/>
      <c r="F44" s="62"/>
      <c r="G44" s="62"/>
      <c r="H44" s="62"/>
      <c r="I44" s="62"/>
      <c r="J44" s="62"/>
      <c r="K44" s="62"/>
      <c r="L44" s="62"/>
      <c r="M44" s="62"/>
      <c r="N44" s="62"/>
      <c r="O44" s="62"/>
      <c r="P44" s="62"/>
      <c r="Q44" s="62"/>
      <c r="S44" s="0"/>
      <c r="T44" s="0"/>
      <c r="U44" s="0"/>
      <c r="V44" s="0"/>
      <c r="W44" s="0"/>
      <c r="X44" s="0"/>
      <c r="Y44" s="0"/>
      <c r="Z44" s="0"/>
      <c r="AA44" s="0"/>
      <c r="AB44" s="0"/>
      <c r="AC44" s="0"/>
      <c r="AD44" s="0"/>
      <c r="AE44" s="0"/>
      <c r="AF44" s="0"/>
    </row>
    <row r="45" customFormat="false" ht="15" hidden="false" customHeight="false" outlineLevel="0" collapsed="false">
      <c r="A45" s="30" t="s">
        <v>46</v>
      </c>
      <c r="B45" s="30"/>
      <c r="C45" s="30"/>
      <c r="D45" s="30"/>
      <c r="F45" s="62"/>
      <c r="G45" s="62"/>
      <c r="H45" s="62"/>
      <c r="I45" s="62"/>
      <c r="J45" s="62"/>
      <c r="K45" s="62"/>
      <c r="L45" s="62"/>
      <c r="M45" s="62"/>
      <c r="N45" s="62"/>
      <c r="O45" s="62"/>
      <c r="P45" s="62"/>
      <c r="Q45" s="62"/>
      <c r="S45" s="0"/>
      <c r="T45" s="0"/>
      <c r="U45" s="0"/>
      <c r="V45" s="0"/>
      <c r="W45" s="0"/>
      <c r="X45" s="0"/>
      <c r="Y45" s="0"/>
      <c r="Z45" s="0"/>
      <c r="AA45" s="0"/>
      <c r="AB45" s="0"/>
      <c r="AC45" s="0"/>
      <c r="AD45" s="0"/>
      <c r="AE45" s="0"/>
      <c r="AF45" s="0"/>
    </row>
    <row r="46" customFormat="false" ht="15" hidden="false" customHeight="false" outlineLevel="0" collapsed="false">
      <c r="A46" s="20" t="s">
        <v>47</v>
      </c>
      <c r="B46" s="20"/>
      <c r="C46" s="20"/>
      <c r="D46" s="20"/>
      <c r="E46" s="20"/>
      <c r="F46" s="20"/>
      <c r="G46" s="20"/>
      <c r="H46" s="20"/>
      <c r="I46" s="20"/>
      <c r="S46" s="0"/>
      <c r="T46" s="0"/>
      <c r="U46" s="0"/>
      <c r="V46" s="0"/>
      <c r="W46" s="0"/>
      <c r="X46" s="0"/>
    </row>
    <row r="47" customFormat="false" ht="15" hidden="false" customHeight="false" outlineLevel="0" collapsed="false">
      <c r="S47" s="0"/>
      <c r="T47" s="0"/>
      <c r="U47" s="0"/>
      <c r="V47" s="0"/>
      <c r="W47" s="0"/>
      <c r="X47" s="0"/>
    </row>
    <row r="48" customFormat="false" ht="15" hidden="false" customHeight="false" outlineLevel="0" collapsed="false">
      <c r="S48" s="0"/>
      <c r="T48" s="0"/>
      <c r="U48" s="0"/>
      <c r="V48" s="0"/>
      <c r="W48" s="0"/>
      <c r="X48" s="0"/>
    </row>
    <row r="49" customFormat="false" ht="15" hidden="false" customHeight="false" outlineLevel="0" collapsed="false">
      <c r="A49" s="63"/>
      <c r="F49" s="64" t="s">
        <v>48</v>
      </c>
      <c r="G49" s="64"/>
      <c r="H49" s="64"/>
      <c r="I49" s="64"/>
      <c r="J49" s="64"/>
      <c r="K49" s="64"/>
      <c r="L49" s="64"/>
      <c r="M49" s="64"/>
      <c r="N49" s="64"/>
      <c r="O49" s="64"/>
      <c r="P49" s="64"/>
      <c r="Q49" s="64"/>
      <c r="S49" s="0"/>
    </row>
    <row r="50" customFormat="false" ht="15" hidden="false" customHeight="false" outlineLevel="0" collapsed="false">
      <c r="P50" s="4"/>
      <c r="Q50" s="4"/>
    </row>
  </sheetData>
  <sheetProtection sheet="true" password="c66c" objects="true" scenarios="true" selectLockedCells="true"/>
  <mergeCells count="115">
    <mergeCell ref="A1:M6"/>
    <mergeCell ref="T1:Z5"/>
    <mergeCell ref="A8:M13"/>
    <mergeCell ref="T9:X9"/>
    <mergeCell ref="Z9:AF9"/>
    <mergeCell ref="T10:U11"/>
    <mergeCell ref="V10:W10"/>
    <mergeCell ref="X10:Y10"/>
    <mergeCell ref="Z10:AA10"/>
    <mergeCell ref="AB10:AC10"/>
    <mergeCell ref="AD10:AE10"/>
    <mergeCell ref="V11:W11"/>
    <mergeCell ref="X11:Y11"/>
    <mergeCell ref="Z11:AA11"/>
    <mergeCell ref="AB11:AC11"/>
    <mergeCell ref="AD11:AE11"/>
    <mergeCell ref="T12:U12"/>
    <mergeCell ref="V12:W12"/>
    <mergeCell ref="X12:Y12"/>
    <mergeCell ref="Z12:AA12"/>
    <mergeCell ref="AB12:AC12"/>
    <mergeCell ref="AD12:AE12"/>
    <mergeCell ref="Z13:AF13"/>
    <mergeCell ref="T14:AF16"/>
    <mergeCell ref="A15:M15"/>
    <mergeCell ref="N15:Q15"/>
    <mergeCell ref="A17:E17"/>
    <mergeCell ref="F17:M17"/>
    <mergeCell ref="T17:AF18"/>
    <mergeCell ref="A19:Q20"/>
    <mergeCell ref="T20:U22"/>
    <mergeCell ref="V20:W20"/>
    <mergeCell ref="X20:Y20"/>
    <mergeCell ref="Z20:AA20"/>
    <mergeCell ref="AB20:AC20"/>
    <mergeCell ref="AD20:AE20"/>
    <mergeCell ref="V21:W22"/>
    <mergeCell ref="X21:Y22"/>
    <mergeCell ref="Z21:AA21"/>
    <mergeCell ref="AB21:AC22"/>
    <mergeCell ref="AD21:AE21"/>
    <mergeCell ref="A22:Q22"/>
    <mergeCell ref="Z22:AA22"/>
    <mergeCell ref="AD22:AE22"/>
    <mergeCell ref="T23:AG23"/>
    <mergeCell ref="A24:Q24"/>
    <mergeCell ref="V25:W25"/>
    <mergeCell ref="X25:Y25"/>
    <mergeCell ref="A26:D26"/>
    <mergeCell ref="T26:U26"/>
    <mergeCell ref="V26:W27"/>
    <mergeCell ref="X26:Y27"/>
    <mergeCell ref="A27:H27"/>
    <mergeCell ref="J27:Q27"/>
    <mergeCell ref="A28:H28"/>
    <mergeCell ref="J28:Q28"/>
    <mergeCell ref="A29:H29"/>
    <mergeCell ref="J29:Q29"/>
    <mergeCell ref="T29:AG31"/>
    <mergeCell ref="A30:Q30"/>
    <mergeCell ref="A31:D32"/>
    <mergeCell ref="E31:F31"/>
    <mergeCell ref="G31:H31"/>
    <mergeCell ref="I31:K31"/>
    <mergeCell ref="L31:Q31"/>
    <mergeCell ref="E32:F32"/>
    <mergeCell ref="G32:H32"/>
    <mergeCell ref="I32:K33"/>
    <mergeCell ref="L32:N32"/>
    <mergeCell ref="O32:Q32"/>
    <mergeCell ref="A33:D33"/>
    <mergeCell ref="E33:F33"/>
    <mergeCell ref="G33:H33"/>
    <mergeCell ref="L33:N33"/>
    <mergeCell ref="O33:Q33"/>
    <mergeCell ref="A34:N34"/>
    <mergeCell ref="O34:Q34"/>
    <mergeCell ref="A35:I35"/>
    <mergeCell ref="J35:K35"/>
    <mergeCell ref="L35:M35"/>
    <mergeCell ref="N35:O35"/>
    <mergeCell ref="A36:I36"/>
    <mergeCell ref="J36:K36"/>
    <mergeCell ref="L36:M36"/>
    <mergeCell ref="N36:O36"/>
    <mergeCell ref="P36:Q36"/>
    <mergeCell ref="A37:I37"/>
    <mergeCell ref="J37:K37"/>
    <mergeCell ref="L37:M37"/>
    <mergeCell ref="N37:O37"/>
    <mergeCell ref="P37:Q37"/>
    <mergeCell ref="A38:I38"/>
    <mergeCell ref="J38:K38"/>
    <mergeCell ref="L38:M38"/>
    <mergeCell ref="N38:O38"/>
    <mergeCell ref="P38:Q38"/>
    <mergeCell ref="A39:I39"/>
    <mergeCell ref="J39:K39"/>
    <mergeCell ref="L39:M39"/>
    <mergeCell ref="N39:O39"/>
    <mergeCell ref="P39:Q39"/>
    <mergeCell ref="L40:O40"/>
    <mergeCell ref="P40:Q40"/>
    <mergeCell ref="A42:G42"/>
    <mergeCell ref="H42:K42"/>
    <mergeCell ref="L42:Q42"/>
    <mergeCell ref="A43:D43"/>
    <mergeCell ref="F43:Q43"/>
    <mergeCell ref="A44:D44"/>
    <mergeCell ref="F44:Q44"/>
    <mergeCell ref="A45:D45"/>
    <mergeCell ref="F45:Q45"/>
    <mergeCell ref="A46:I46"/>
    <mergeCell ref="F49:Q49"/>
    <mergeCell ref="P50:Q50"/>
  </mergeCells>
  <printOptions headings="false" gridLines="false" gridLinesSet="true" horizontalCentered="false" verticalCentered="false"/>
  <pageMargins left="0.984027777777778" right="0.590277777777778" top="0.590277777777778" bottom="0.63125" header="0.511805555555555" footer="0.393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
    <oddFooter>&amp;L&amp;"Times New Roman,Standard"&amp;8Stromkostenrechner&amp;R(c) SHG Schlafapnoe Darmstadt</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203</TotalTime>
  <Application>LibreOffice/6.3.0.4$Linux_X86_64 LibreOffice_project/057fc023c990d676a43019934386b85b21a9ee99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2019-08-22T09:46:04Z</dcterms:created>
  <dc:creator/>
  <dc:description/>
  <dc:language>de-DE</dc:language>
  <cp:lastModifiedBy/>
  <cp:lastPrinted>2019-08-22T11:43:26Z</cp:lastPrinted>
  <dcterms:modified xsi:type="dcterms:W3CDTF">2019-08-23T11:50:17Z</dcterms:modified>
  <cp:revision>52</cp:revision>
  <dc:subject/>
  <dc:title/>
</cp:coreProperties>
</file>